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6" activeTab="22"/>
  </bookViews>
  <sheets>
    <sheet name="02.05.2012" sheetId="1" r:id="rId1"/>
    <sheet name="03.05.2012" sheetId="2" r:id="rId2"/>
    <sheet name="04.05.2012" sheetId="3" r:id="rId3"/>
    <sheet name="07.05.2012" sheetId="4" r:id="rId4"/>
    <sheet name="08.05.2012" sheetId="5" r:id="rId5"/>
    <sheet name="09.05.2012" sheetId="6" r:id="rId6"/>
    <sheet name="10.05.2012" sheetId="7" r:id="rId7"/>
    <sheet name="11.05.2012" sheetId="8" r:id="rId8"/>
    <sheet name="14.05.2012" sheetId="9" r:id="rId9"/>
    <sheet name="15.05.2012" sheetId="10" r:id="rId10"/>
    <sheet name="16.05.2012" sheetId="11" r:id="rId11"/>
    <sheet name="17.05.2012" sheetId="12" r:id="rId12"/>
    <sheet name="18.05.2012" sheetId="13" r:id="rId13"/>
    <sheet name="21.05.2012" sheetId="14" r:id="rId14"/>
    <sheet name="22.05.2012" sheetId="15" r:id="rId15"/>
    <sheet name="23.05.2012" sheetId="16" r:id="rId16"/>
    <sheet name="24.05.2012" sheetId="17" r:id="rId17"/>
    <sheet name="25.05.2012" sheetId="18" r:id="rId18"/>
    <sheet name="26.05.2012" sheetId="19" r:id="rId19"/>
    <sheet name="27.05.2012" sheetId="20" r:id="rId20"/>
    <sheet name="28.05.2012" sheetId="21" r:id="rId21"/>
    <sheet name="29.05.2012" sheetId="22" r:id="rId22"/>
    <sheet name="30.05.2012" sheetId="23" r:id="rId23"/>
    <sheet name="31.05.2012" sheetId="24" r:id="rId24"/>
  </sheets>
  <definedNames/>
  <calcPr fullCalcOnLoad="1"/>
</workbook>
</file>

<file path=xl/sharedStrings.xml><?xml version="1.0" encoding="utf-8"?>
<sst xmlns="http://schemas.openxmlformats.org/spreadsheetml/2006/main" count="656" uniqueCount="155">
  <si>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</si>
  <si>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</si>
  <si>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</si>
  <si>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</si>
  <si>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</si>
  <si>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</si>
  <si>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</si>
  <si>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</si>
  <si>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</si>
  <si>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</si>
  <si>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</si>
  <si>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</si>
  <si>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</si>
  <si>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</si>
  <si>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</si>
  <si>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</si>
  <si>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</si>
  <si>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>materiale</t>
  </si>
  <si>
    <t xml:space="preserve">                            Ec. Vlad Laurentiu</t>
  </si>
  <si>
    <t xml:space="preserve">                     Ec. Vlad Laurentiu</t>
  </si>
  <si>
    <t>INSTAL SOMET</t>
  </si>
  <si>
    <t>OPINIA BUZAU</t>
  </si>
  <si>
    <t>prestari servicii</t>
  </si>
  <si>
    <t>chelt personal af. lunii aprilie 2012</t>
  </si>
  <si>
    <t>carduri salariati</t>
  </si>
  <si>
    <t>TEHNOMED SERVICE</t>
  </si>
  <si>
    <t>materiale sanitare</t>
  </si>
  <si>
    <t>PLASTIC PROD COM</t>
  </si>
  <si>
    <t>EPRUBETA FARM</t>
  </si>
  <si>
    <t>BELLA ROMANIA</t>
  </si>
  <si>
    <t>ALPHA BRIO MEDICAL</t>
  </si>
  <si>
    <t>DENTEX</t>
  </si>
  <si>
    <t>SOCORO SUPLLY</t>
  </si>
  <si>
    <t>GLOBAL ECHIPMENTS</t>
  </si>
  <si>
    <t>A&amp;G MED TRADING</t>
  </si>
  <si>
    <t>medicamente</t>
  </si>
  <si>
    <t>EUROPHARM DOLDING</t>
  </si>
  <si>
    <t>HEPITES GALATI</t>
  </si>
  <si>
    <t>POLISANO SINIU</t>
  </si>
  <si>
    <t>LABORMED PHARMA</t>
  </si>
  <si>
    <t>FELSIN FATM</t>
  </si>
  <si>
    <t>FARMACEUTICA REMEDIA</t>
  </si>
  <si>
    <t>FARMEXIM</t>
  </si>
  <si>
    <t>TERAPIA CLUJ</t>
  </si>
  <si>
    <t>ROMASTRU TRADING</t>
  </si>
  <si>
    <t>A&amp;A MEDICAL PLOIESTI</t>
  </si>
  <si>
    <t>PHARMAFARM</t>
  </si>
  <si>
    <t>INFOMED FLUIDS</t>
  </si>
  <si>
    <t>GALENUS</t>
  </si>
  <si>
    <t>ADM FARM</t>
  </si>
  <si>
    <t>BUTAN GAS</t>
  </si>
  <si>
    <t>COMFORTUNA 93</t>
  </si>
  <si>
    <t>servicii catering</t>
  </si>
  <si>
    <t>SPITAL SAPOCA</t>
  </si>
  <si>
    <t>alimente</t>
  </si>
  <si>
    <t>ELECTRICA</t>
  </si>
  <si>
    <t>energie electrica</t>
  </si>
  <si>
    <t>GDF SUEZ</t>
  </si>
  <si>
    <t>gaze naturale</t>
  </si>
  <si>
    <t>OMV PETROM</t>
  </si>
  <si>
    <t>ANDRIMEX</t>
  </si>
  <si>
    <t>ELSSADO MARKET</t>
  </si>
  <si>
    <t>POENARU MARIN</t>
  </si>
  <si>
    <t xml:space="preserve">ELECTRICA </t>
  </si>
  <si>
    <t>comb.termic lichid</t>
  </si>
  <si>
    <t>ridicare numerar</t>
  </si>
  <si>
    <t>chelt.gospodaresti</t>
  </si>
  <si>
    <t>APELE ROMANE</t>
  </si>
  <si>
    <t>HEPITES</t>
  </si>
  <si>
    <t>TERAPIA</t>
  </si>
  <si>
    <t>FIDELIO FARM</t>
  </si>
  <si>
    <t>BIOEEL</t>
  </si>
  <si>
    <t>VAVIAN</t>
  </si>
  <si>
    <t>MEDIMFARM</t>
  </si>
  <si>
    <t>HEITES FARM</t>
  </si>
  <si>
    <t>ARONAX</t>
  </si>
  <si>
    <t>COMADYS</t>
  </si>
  <si>
    <t>COMAT</t>
  </si>
  <si>
    <t>COMPANIA DE APA</t>
  </si>
  <si>
    <t>CONSULT MERIDIAN</t>
  </si>
  <si>
    <t>DANY CRIS</t>
  </si>
  <si>
    <t>DOZIMED</t>
  </si>
  <si>
    <t>DYOMEDICA</t>
  </si>
  <si>
    <t>FRIGOTEHNICA</t>
  </si>
  <si>
    <t>GIN SAN</t>
  </si>
  <si>
    <t>GINAR PROD PANIF</t>
  </si>
  <si>
    <t>IRIDEX</t>
  </si>
  <si>
    <t>MEDCENTER</t>
  </si>
  <si>
    <t>MEDICOM</t>
  </si>
  <si>
    <t>PRACTIC PROD COM</t>
  </si>
  <si>
    <t>RAZIMED</t>
  </si>
  <si>
    <t>reactivi laborator</t>
  </si>
  <si>
    <t>ROMPREST ENERGY</t>
  </si>
  <si>
    <t>ROTA IMPEX</t>
  </si>
  <si>
    <t>SPEED CONSTRUCT</t>
  </si>
  <si>
    <t>reparatii curente</t>
  </si>
  <si>
    <t>ZUGRAVUL</t>
  </si>
  <si>
    <t>PETROM DISTRIBUTIE GAZE</t>
  </si>
  <si>
    <t>apa potabila</t>
  </si>
  <si>
    <t xml:space="preserve">                      Ec. Vlad Laurentiu</t>
  </si>
  <si>
    <t xml:space="preserve">       Ec. Popescu Dumitru</t>
  </si>
  <si>
    <t>ADE&amp; MAR ABSOLUT</t>
  </si>
  <si>
    <t>ELSTAR</t>
  </si>
  <si>
    <t>HAMAT ROM</t>
  </si>
  <si>
    <t>IMPARAT</t>
  </si>
  <si>
    <t xml:space="preserve">MANOPRINTING </t>
  </si>
  <si>
    <t>MENSANA IMPEX</t>
  </si>
  <si>
    <t>MERIDIAN AGROIND</t>
  </si>
  <si>
    <t>MIDA SOFT BUSSINES</t>
  </si>
  <si>
    <t>MIDORAX DISTRIBUTION</t>
  </si>
  <si>
    <t>MIGA COM</t>
  </si>
  <si>
    <t>QUARTZ MATRIX</t>
  </si>
  <si>
    <t>RMN CENTRU DE IMAGISTICA</t>
  </si>
  <si>
    <t>SERBANICA PETROTRANS</t>
  </si>
  <si>
    <t>combustibil</t>
  </si>
  <si>
    <t>UNIPACT</t>
  </si>
  <si>
    <t>TRIDENT SERVICE</t>
  </si>
  <si>
    <t>CHEQUE DEJEUNER</t>
  </si>
  <si>
    <t>tichete masa</t>
  </si>
  <si>
    <t>salarii aferente lunii aprilie</t>
  </si>
  <si>
    <t>ROMTELECOM</t>
  </si>
  <si>
    <t>convorbiri telefonice</t>
  </si>
  <si>
    <t>HARD SERVICE</t>
  </si>
  <si>
    <t>MARIDOR</t>
  </si>
  <si>
    <t>RER ECOLOGIC</t>
  </si>
  <si>
    <t>cablu tv</t>
  </si>
  <si>
    <t xml:space="preserve">                               Ec. Vlad Laurentiu</t>
  </si>
  <si>
    <t xml:space="preserve">                        Ec. Vlad Laurentiu</t>
  </si>
  <si>
    <t>cheltuieli gospodaresti</t>
  </si>
  <si>
    <t>Judecatoria sector 4 Bucuresti</t>
  </si>
  <si>
    <t>cheltuieli judiciare</t>
  </si>
  <si>
    <t>Curtea de apel Bucuresti</t>
  </si>
  <si>
    <t>CONSTAM</t>
  </si>
  <si>
    <t>CALISETIL</t>
  </si>
  <si>
    <t>INGENIOS SOLUTIONS</t>
  </si>
  <si>
    <t>PRIMARIA BERCA</t>
  </si>
  <si>
    <t>COMFORTUNA '93</t>
  </si>
  <si>
    <t>PLUS IMPEX</t>
  </si>
  <si>
    <t>C.J.A.S. Buzau</t>
  </si>
  <si>
    <t>incarcatura butelie</t>
  </si>
  <si>
    <t>CTCE PIATRA NEAMT</t>
  </si>
  <si>
    <t>INFOSOFT</t>
  </si>
  <si>
    <t>PROTEHNIC</t>
  </si>
  <si>
    <t>SPITALUL JUDETEAN BUZAU</t>
  </si>
  <si>
    <t>medicamente si mat. sanitare</t>
  </si>
  <si>
    <t>ORANGE ROMANIA</t>
  </si>
  <si>
    <t>tichete de masa</t>
  </si>
  <si>
    <t>EXTRABUGETAR</t>
  </si>
  <si>
    <t>INGENIOS SOLUTION</t>
  </si>
  <si>
    <t>MUSTANG</t>
  </si>
  <si>
    <t>PRAKTIKER</t>
  </si>
  <si>
    <t>DEDEMAN</t>
  </si>
  <si>
    <t>GENCO TRADE</t>
  </si>
  <si>
    <t>FOREST GARDEN</t>
  </si>
  <si>
    <t>internet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</si>
</sst>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1">
      <selection activeCell="B33" sqref="B33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16.421875" style="0" customWidth="1"/>
  </cols>
  <sheetData>
    <row r="4" spans="1:4" ht="15.75">
      <c r="A4" s="22" t="s">
        <v>14</v>
      </c>
      <c r="B4" s="22"/>
      <c r="C4" s="22"/>
      <c r="D4" s="22"/>
    </row>
    <row r="5" spans="1:4" ht="15.75">
      <c r="A5" s="22" t="s">
        <v>15</v>
      </c>
      <c r="B5" s="22"/>
      <c r="C5" s="22"/>
      <c r="D5" s="22"/>
    </row>
    <row r="11" spans="1:4" ht="12.75">
      <c r="A11" s="32" t="s">
        <v>0</v>
      </c>
      <c r="B11" s="32" t="s">
        <v>1</v>
      </c>
      <c r="C11" s="37" t="s">
        <v>2</v>
      </c>
      <c r="D11" s="37" t="s">
        <v>3</v>
      </c>
    </row>
    <row r="12" spans="1:4" ht="12.75">
      <c r="A12" s="33"/>
      <c r="B12" s="35"/>
      <c r="C12" s="38"/>
      <c r="D12" s="38"/>
    </row>
    <row r="13" spans="1:4" ht="12.75">
      <c r="A13" s="34"/>
      <c r="B13" s="36"/>
      <c r="C13" s="39"/>
      <c r="D13" s="39"/>
    </row>
    <row r="14" spans="1:4" ht="15.75" customHeight="1">
      <c r="A14" s="24" t="s">
        <v>4</v>
      </c>
      <c r="B14" s="26">
        <v>0</v>
      </c>
      <c r="C14" s="28"/>
      <c r="D14" s="28"/>
    </row>
    <row r="15" spans="1:4" ht="12.75">
      <c r="A15" s="25"/>
      <c r="B15" s="27"/>
      <c r="C15" s="29"/>
      <c r="D15" s="2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24" t="s">
        <v>5</v>
      </c>
      <c r="B23" s="26">
        <v>10833.28</v>
      </c>
      <c r="C23" s="28"/>
      <c r="D23" s="28"/>
    </row>
    <row r="24" spans="1:4" ht="12.75">
      <c r="A24" s="25"/>
      <c r="B24" s="27"/>
      <c r="C24" s="29"/>
      <c r="D24" s="29"/>
    </row>
    <row r="25" spans="1:4" ht="12.75">
      <c r="A25" s="1"/>
      <c r="B25" s="2">
        <v>833.28</v>
      </c>
      <c r="C25" s="1" t="s">
        <v>20</v>
      </c>
      <c r="D25" s="1" t="s">
        <v>17</v>
      </c>
    </row>
    <row r="26" spans="1:4" ht="12.75">
      <c r="A26" s="1"/>
      <c r="B26" s="2">
        <v>10000</v>
      </c>
      <c r="C26" s="1" t="s">
        <v>65</v>
      </c>
      <c r="D26" s="1" t="s">
        <v>66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30" t="s">
        <v>6</v>
      </c>
      <c r="B37" s="26">
        <v>0</v>
      </c>
      <c r="C37" s="28"/>
      <c r="D37" s="28"/>
    </row>
    <row r="38" spans="1:4" ht="15.75" customHeight="1">
      <c r="A38" s="31"/>
      <c r="B38" s="27"/>
      <c r="C38" s="29"/>
      <c r="D38" s="2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24" t="s">
        <v>7</v>
      </c>
      <c r="B45" s="26">
        <v>0</v>
      </c>
      <c r="C45" s="28"/>
      <c r="D45" s="28"/>
    </row>
    <row r="46" spans="1:4" ht="12.75">
      <c r="A46" s="25"/>
      <c r="B46" s="27"/>
      <c r="C46" s="29"/>
      <c r="D46" s="29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v>10833.28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22" t="s">
        <v>10</v>
      </c>
      <c r="D54" s="22"/>
    </row>
    <row r="55" spans="1:4" ht="15.75">
      <c r="A55" s="4" t="s">
        <v>9</v>
      </c>
      <c r="B55" s="3"/>
      <c r="C55" s="23" t="s">
        <v>11</v>
      </c>
      <c r="D55" s="23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22" t="s">
        <v>12</v>
      </c>
      <c r="D59" s="22"/>
    </row>
    <row r="60" spans="2:4" ht="15.75">
      <c r="B60" s="3"/>
      <c r="C60" s="22" t="s">
        <v>13</v>
      </c>
      <c r="D60" s="22"/>
    </row>
  </sheetData>
  <mergeCells count="26"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7:A38"/>
    <mergeCell ref="B37:B38"/>
    <mergeCell ref="C37:C38"/>
    <mergeCell ref="D37:D38"/>
    <mergeCell ref="C54:D54"/>
    <mergeCell ref="C55:D55"/>
    <mergeCell ref="A45:A46"/>
    <mergeCell ref="B45:B46"/>
    <mergeCell ref="C45:C46"/>
    <mergeCell ref="D45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69"/>
  <sheetViews>
    <sheetView workbookViewId="0" topLeftCell="D17">
      <selection activeCell="G35" sqref="G35"/>
    </sheetView>
  </sheetViews>
  <sheetFormatPr defaultColWidth="9.140625" defaultRowHeight="12.75"/>
  <cols>
    <col min="4" max="4" width="34.57421875" style="0" customWidth="1"/>
    <col min="5" max="5" width="14.140625" style="0" customWidth="1"/>
    <col min="6" max="6" width="27.7109375" style="0" customWidth="1"/>
    <col min="7" max="7" width="24.28125" style="0" customWidth="1"/>
  </cols>
  <sheetData>
    <row r="6" spans="4:7" ht="15.75">
      <c r="D6" s="22" t="s">
        <v>14</v>
      </c>
      <c r="E6" s="22"/>
      <c r="F6" s="22"/>
      <c r="G6" s="22"/>
    </row>
    <row r="7" spans="4:7" ht="15.75">
      <c r="D7" s="22" t="s">
        <v>15</v>
      </c>
      <c r="E7" s="22"/>
      <c r="F7" s="22"/>
      <c r="G7" s="22"/>
    </row>
    <row r="12" spans="4:7" ht="12.75">
      <c r="D12" s="37" t="s">
        <v>0</v>
      </c>
      <c r="E12" s="37" t="s">
        <v>1</v>
      </c>
      <c r="F12" s="37" t="s">
        <v>2</v>
      </c>
      <c r="G12" s="37" t="s">
        <v>3</v>
      </c>
    </row>
    <row r="13" spans="4:7" ht="12.75">
      <c r="D13" s="38"/>
      <c r="E13" s="40"/>
      <c r="F13" s="38"/>
      <c r="G13" s="38"/>
    </row>
    <row r="14" spans="4:7" ht="12.75">
      <c r="D14" s="39"/>
      <c r="E14" s="41"/>
      <c r="F14" s="39"/>
      <c r="G14" s="39"/>
    </row>
    <row r="15" spans="4:7" ht="12.75">
      <c r="D15" s="24" t="s">
        <v>4</v>
      </c>
      <c r="E15" s="26">
        <v>275756.01</v>
      </c>
      <c r="F15" s="28"/>
      <c r="G15" s="28"/>
    </row>
    <row r="16" spans="4:7" ht="12.75">
      <c r="D16" s="25"/>
      <c r="E16" s="27"/>
      <c r="F16" s="29"/>
      <c r="G16" s="29"/>
    </row>
    <row r="17" spans="4:7" ht="12.75" customHeight="1">
      <c r="D17" s="1"/>
      <c r="E17" s="13">
        <v>273200</v>
      </c>
      <c r="F17" s="20" t="s">
        <v>65</v>
      </c>
      <c r="G17" s="6" t="s">
        <v>119</v>
      </c>
    </row>
    <row r="18" spans="4:7" ht="12.75">
      <c r="D18" s="1"/>
      <c r="E18" s="14">
        <v>2556.01</v>
      </c>
      <c r="F18" s="1" t="s">
        <v>117</v>
      </c>
      <c r="G18" s="1" t="s">
        <v>118</v>
      </c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24" t="s">
        <v>5</v>
      </c>
      <c r="E24" s="26">
        <f>E26+E27+E28+E29+E30+E31+E32+E33+E34+E35+E36+E37+E38+E39+E40+E41+E42+E43</f>
        <v>91481.43</v>
      </c>
      <c r="F24" s="28"/>
      <c r="G24" s="28"/>
    </row>
    <row r="25" spans="4:7" ht="12.75">
      <c r="D25" s="25"/>
      <c r="E25" s="27"/>
      <c r="F25" s="29"/>
      <c r="G25" s="29"/>
    </row>
    <row r="26" spans="4:7" ht="12.75">
      <c r="D26" s="1"/>
      <c r="E26" s="13">
        <v>4976.74</v>
      </c>
      <c r="F26" s="1" t="s">
        <v>101</v>
      </c>
      <c r="G26" s="1" t="s">
        <v>17</v>
      </c>
    </row>
    <row r="27" spans="4:7" ht="12.75">
      <c r="D27" s="1"/>
      <c r="E27" s="13">
        <v>6132.94</v>
      </c>
      <c r="F27" s="1" t="s">
        <v>102</v>
      </c>
      <c r="G27" s="1" t="s">
        <v>54</v>
      </c>
    </row>
    <row r="28" spans="4:7" ht="12.75">
      <c r="D28" s="1"/>
      <c r="E28" s="13">
        <v>1636.8</v>
      </c>
      <c r="F28" s="1" t="s">
        <v>103</v>
      </c>
      <c r="G28" s="1" t="s">
        <v>17</v>
      </c>
    </row>
    <row r="29" spans="4:7" ht="12.75">
      <c r="D29" s="1"/>
      <c r="E29" s="13">
        <v>16000</v>
      </c>
      <c r="F29" s="1" t="s">
        <v>104</v>
      </c>
      <c r="G29" s="1" t="s">
        <v>17</v>
      </c>
    </row>
    <row r="30" spans="4:7" ht="12.75">
      <c r="D30" s="1"/>
      <c r="E30" s="13">
        <v>3850.2</v>
      </c>
      <c r="F30" s="1" t="s">
        <v>105</v>
      </c>
      <c r="G30" s="1" t="s">
        <v>17</v>
      </c>
    </row>
    <row r="31" spans="4:7" ht="12.75">
      <c r="D31" s="1"/>
      <c r="E31" s="13">
        <v>1032.92</v>
      </c>
      <c r="F31" s="1" t="s">
        <v>106</v>
      </c>
      <c r="G31" s="1" t="s">
        <v>17</v>
      </c>
    </row>
    <row r="32" spans="4:7" ht="12.75">
      <c r="D32" s="1"/>
      <c r="E32" s="13">
        <v>3916.39</v>
      </c>
      <c r="F32" s="1" t="s">
        <v>107</v>
      </c>
      <c r="G32" s="1" t="s">
        <v>54</v>
      </c>
    </row>
    <row r="33" spans="4:7" ht="12.75">
      <c r="D33" s="1"/>
      <c r="E33" s="13">
        <v>3173.45</v>
      </c>
      <c r="F33" s="1" t="s">
        <v>108</v>
      </c>
      <c r="G33" s="1" t="s">
        <v>17</v>
      </c>
    </row>
    <row r="34" spans="4:7" ht="12.75">
      <c r="D34" s="1"/>
      <c r="E34" s="13">
        <v>3645.6</v>
      </c>
      <c r="F34" s="1" t="s">
        <v>109</v>
      </c>
      <c r="G34" s="1" t="s">
        <v>17</v>
      </c>
    </row>
    <row r="35" spans="4:7" ht="12.75">
      <c r="D35" s="1"/>
      <c r="E35" s="13">
        <v>4502.19</v>
      </c>
      <c r="F35" s="1" t="s">
        <v>110</v>
      </c>
      <c r="G35" s="1" t="s">
        <v>22</v>
      </c>
    </row>
    <row r="36" spans="4:7" ht="12.75">
      <c r="D36" s="1"/>
      <c r="E36" s="13">
        <v>1072.6</v>
      </c>
      <c r="F36" s="1" t="s">
        <v>111</v>
      </c>
      <c r="G36" s="1" t="s">
        <v>17</v>
      </c>
    </row>
    <row r="37" spans="4:7" ht="12.75">
      <c r="D37" s="1"/>
      <c r="E37" s="13">
        <v>3060</v>
      </c>
      <c r="F37" s="1" t="s">
        <v>112</v>
      </c>
      <c r="G37" s="1" t="s">
        <v>22</v>
      </c>
    </row>
    <row r="38" spans="4:7" ht="12.75">
      <c r="D38" s="1"/>
      <c r="E38" s="13">
        <v>30000</v>
      </c>
      <c r="F38" s="1" t="s">
        <v>113</v>
      </c>
      <c r="G38" s="1" t="s">
        <v>114</v>
      </c>
    </row>
    <row r="39" spans="4:7" ht="12.75">
      <c r="D39" s="1"/>
      <c r="E39" s="13">
        <v>4054.8</v>
      </c>
      <c r="F39" s="1" t="s">
        <v>115</v>
      </c>
      <c r="G39" s="1" t="s">
        <v>17</v>
      </c>
    </row>
    <row r="40" spans="4:7" ht="12.75">
      <c r="D40" s="1"/>
      <c r="E40" s="13">
        <v>2312.6</v>
      </c>
      <c r="F40" s="1" t="s">
        <v>25</v>
      </c>
      <c r="G40" s="1" t="s">
        <v>22</v>
      </c>
    </row>
    <row r="41" spans="4:7" ht="12.75">
      <c r="D41" s="1"/>
      <c r="E41" s="13">
        <v>2114.2</v>
      </c>
      <c r="F41" s="1" t="s">
        <v>116</v>
      </c>
      <c r="G41" s="1" t="s">
        <v>17</v>
      </c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30" t="s">
        <v>6</v>
      </c>
      <c r="E46" s="26">
        <v>0</v>
      </c>
      <c r="F46" s="28"/>
      <c r="G46" s="28"/>
    </row>
    <row r="47" spans="4:7" ht="18" customHeight="1">
      <c r="D47" s="31"/>
      <c r="E47" s="27"/>
      <c r="F47" s="29"/>
      <c r="G47" s="29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24" t="s">
        <v>7</v>
      </c>
      <c r="E54" s="26">
        <v>0</v>
      </c>
      <c r="F54" s="28"/>
      <c r="G54" s="28"/>
    </row>
    <row r="55" spans="4:7" ht="12.75">
      <c r="D55" s="25"/>
      <c r="E55" s="27"/>
      <c r="F55" s="29"/>
      <c r="G55" s="29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5.75">
      <c r="D60" s="9" t="s">
        <v>16</v>
      </c>
      <c r="E60" s="10">
        <f>E15+E24</f>
        <v>367237.44</v>
      </c>
      <c r="F60" s="9"/>
      <c r="G60" s="9"/>
    </row>
    <row r="61" ht="12.75">
      <c r="E61" s="3"/>
    </row>
    <row r="62" ht="12.75">
      <c r="E62" s="3"/>
    </row>
    <row r="63" spans="4:7" ht="15.75">
      <c r="D63" s="5" t="s">
        <v>8</v>
      </c>
      <c r="E63" s="3"/>
      <c r="F63" s="22" t="s">
        <v>10</v>
      </c>
      <c r="G63" s="22"/>
    </row>
    <row r="64" spans="4:7" ht="15.75">
      <c r="D64" s="4" t="s">
        <v>9</v>
      </c>
      <c r="E64" s="3"/>
      <c r="F64" s="23" t="s">
        <v>11</v>
      </c>
      <c r="G64" s="23"/>
    </row>
    <row r="65" ht="12.75">
      <c r="E65" s="3"/>
    </row>
    <row r="66" ht="12.75">
      <c r="E66" s="3"/>
    </row>
    <row r="67" ht="12.75">
      <c r="E67" s="3"/>
    </row>
    <row r="68" spans="5:7" ht="15.75">
      <c r="E68" s="3"/>
      <c r="F68" s="22" t="s">
        <v>12</v>
      </c>
      <c r="G68" s="22"/>
    </row>
    <row r="69" spans="5:7" ht="15.75">
      <c r="E69" s="3"/>
      <c r="F69" s="22" t="s">
        <v>13</v>
      </c>
      <c r="G69" s="22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46:D47"/>
    <mergeCell ref="E46:E47"/>
    <mergeCell ref="F46:F47"/>
    <mergeCell ref="G46:G47"/>
    <mergeCell ref="D54:D55"/>
    <mergeCell ref="E54:E55"/>
    <mergeCell ref="F54:F55"/>
    <mergeCell ref="G54:G55"/>
    <mergeCell ref="F63:G63"/>
    <mergeCell ref="F64:G64"/>
    <mergeCell ref="F68:G68"/>
    <mergeCell ref="F69:G6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H70" sqref="H70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26.00390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/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7474.839999999999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21">
        <v>2869.05</v>
      </c>
      <c r="C22" s="1" t="s">
        <v>120</v>
      </c>
      <c r="D22" s="1" t="s">
        <v>121</v>
      </c>
    </row>
    <row r="23" spans="1:4" ht="12.75">
      <c r="A23" s="7"/>
      <c r="B23" s="13">
        <v>1860</v>
      </c>
      <c r="C23" s="1" t="s">
        <v>122</v>
      </c>
      <c r="D23" s="1" t="s">
        <v>22</v>
      </c>
    </row>
    <row r="24" spans="1:4" ht="12.75">
      <c r="A24" s="7"/>
      <c r="B24" s="13">
        <v>1775.6</v>
      </c>
      <c r="C24" s="1" t="s">
        <v>123</v>
      </c>
      <c r="D24" s="1" t="s">
        <v>17</v>
      </c>
    </row>
    <row r="25" spans="1:4" ht="12.75">
      <c r="A25" s="7"/>
      <c r="B25" s="14">
        <v>223.2</v>
      </c>
      <c r="C25" s="1" t="s">
        <v>124</v>
      </c>
      <c r="D25" s="1" t="s">
        <v>22</v>
      </c>
    </row>
    <row r="26" spans="1:4" ht="12.75">
      <c r="A26" s="7"/>
      <c r="B26" s="14">
        <v>307.92</v>
      </c>
      <c r="C26" s="1" t="s">
        <v>120</v>
      </c>
      <c r="D26" s="1" t="s">
        <v>125</v>
      </c>
    </row>
    <row r="27" spans="1:4" ht="12.75">
      <c r="A27" s="7"/>
      <c r="B27" s="14">
        <v>439.07</v>
      </c>
      <c r="C27" s="1" t="s">
        <v>120</v>
      </c>
      <c r="D27" s="1" t="s">
        <v>121</v>
      </c>
    </row>
    <row r="28" spans="1:4" ht="12.75">
      <c r="A28" s="7"/>
      <c r="B28" s="13"/>
      <c r="C28" s="1"/>
      <c r="D28" s="1"/>
    </row>
    <row r="29" spans="1:4" ht="12.75">
      <c r="A29" s="7"/>
      <c r="B29" s="13"/>
      <c r="C29" s="1"/>
      <c r="D29" s="1"/>
    </row>
    <row r="30" spans="1:4" ht="12.75">
      <c r="A30" s="7"/>
      <c r="B30" s="13"/>
      <c r="C30" s="1"/>
      <c r="D30" s="1"/>
    </row>
    <row r="31" spans="1:4" ht="12.75">
      <c r="A31" s="7"/>
      <c r="B31" s="13"/>
      <c r="C31" s="1"/>
      <c r="D31" s="1"/>
    </row>
    <row r="32" spans="1:4" ht="12.75">
      <c r="A32" s="7"/>
      <c r="B32" s="13"/>
      <c r="C32" s="1"/>
      <c r="D32" s="1"/>
    </row>
    <row r="33" spans="1:4" ht="12.75">
      <c r="A33" s="7"/>
      <c r="B33" s="13"/>
      <c r="C33" s="1"/>
      <c r="D33" s="1"/>
    </row>
    <row r="34" spans="1:4" ht="12.75">
      <c r="A34" s="7"/>
      <c r="B34" s="13"/>
      <c r="C34" s="1"/>
      <c r="D34" s="1"/>
    </row>
    <row r="35" spans="1:4" ht="12.75">
      <c r="A35" s="7"/>
      <c r="B35" s="13"/>
      <c r="C35" s="1"/>
      <c r="D35" s="1"/>
    </row>
    <row r="36" spans="1:4" ht="12.75">
      <c r="A36" s="7"/>
      <c r="B36" s="13"/>
      <c r="C36" s="1"/>
      <c r="D36" s="1"/>
    </row>
    <row r="37" spans="1:4" ht="12.75">
      <c r="A37" s="7"/>
      <c r="B37" s="13"/>
      <c r="C37" s="1"/>
      <c r="D37" s="1"/>
    </row>
    <row r="38" spans="1:4" ht="12.75">
      <c r="A38" s="7"/>
      <c r="B38" s="13"/>
      <c r="C38" s="1"/>
      <c r="D38" s="1"/>
    </row>
    <row r="39" spans="1:4" ht="12.75">
      <c r="A39" s="7"/>
      <c r="B39" s="13"/>
      <c r="C39" s="1"/>
      <c r="D39" s="1"/>
    </row>
    <row r="40" spans="1:4" ht="12.75">
      <c r="A40" s="7"/>
      <c r="B40" s="13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9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7474.839999999999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126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B23" sqref="B23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21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8178.03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3">
        <v>5000</v>
      </c>
      <c r="C22" s="1" t="s">
        <v>65</v>
      </c>
      <c r="D22" s="1" t="s">
        <v>128</v>
      </c>
    </row>
    <row r="23" spans="1:4" ht="12.75">
      <c r="A23" s="7"/>
      <c r="B23" s="13">
        <v>1500</v>
      </c>
      <c r="C23" s="1" t="s">
        <v>129</v>
      </c>
      <c r="D23" s="1" t="s">
        <v>130</v>
      </c>
    </row>
    <row r="24" spans="1:4" ht="12.75">
      <c r="A24" s="7"/>
      <c r="B24" s="13">
        <v>200</v>
      </c>
      <c r="C24" s="1" t="s">
        <v>131</v>
      </c>
      <c r="D24" s="1" t="s">
        <v>130</v>
      </c>
    </row>
    <row r="25" spans="1:4" ht="12.75">
      <c r="A25" s="7"/>
      <c r="B25" s="8">
        <v>1478.03</v>
      </c>
      <c r="C25" s="7" t="s">
        <v>132</v>
      </c>
      <c r="D25" s="1" t="s">
        <v>17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8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8178.03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127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32" sqref="C32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85356.95000000001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3">
        <v>5000</v>
      </c>
      <c r="C22" s="1" t="s">
        <v>133</v>
      </c>
      <c r="D22" s="1" t="s">
        <v>17</v>
      </c>
    </row>
    <row r="23" spans="1:4" ht="12.75">
      <c r="A23" s="7"/>
      <c r="B23" s="13">
        <v>10000</v>
      </c>
      <c r="C23" s="1" t="s">
        <v>134</v>
      </c>
      <c r="D23" s="1" t="s">
        <v>22</v>
      </c>
    </row>
    <row r="24" spans="1:4" ht="12.75">
      <c r="A24" s="7"/>
      <c r="B24" s="13">
        <v>2046.74</v>
      </c>
      <c r="C24" s="1" t="s">
        <v>135</v>
      </c>
      <c r="D24" s="1" t="s">
        <v>98</v>
      </c>
    </row>
    <row r="25" spans="1:4" ht="12.75">
      <c r="A25" s="7"/>
      <c r="B25" s="13">
        <v>28721</v>
      </c>
      <c r="C25" s="1" t="s">
        <v>136</v>
      </c>
      <c r="D25" s="1" t="s">
        <v>54</v>
      </c>
    </row>
    <row r="26" spans="1:4" ht="12.75">
      <c r="A26" s="7"/>
      <c r="B26" s="13">
        <v>6704.21</v>
      </c>
      <c r="C26" s="1" t="s">
        <v>137</v>
      </c>
      <c r="D26" s="1" t="s">
        <v>54</v>
      </c>
    </row>
    <row r="27" spans="1:4" ht="12.75">
      <c r="A27" s="7"/>
      <c r="B27" s="13">
        <v>32885</v>
      </c>
      <c r="C27" s="1" t="s">
        <v>138</v>
      </c>
      <c r="D27" s="1" t="s">
        <v>130</v>
      </c>
    </row>
    <row r="28" spans="1:4" ht="12.75">
      <c r="A28" s="7"/>
      <c r="B28" s="13"/>
      <c r="C28" s="1"/>
      <c r="D28" s="1"/>
    </row>
    <row r="29" spans="1:4" ht="12.75">
      <c r="A29" s="7"/>
      <c r="B29" s="13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21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85356.95000000001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11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8">
      <selection activeCell="C75" sqref="C75:D75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24.140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9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11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6">
      <selection activeCell="F78" sqref="F78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8.7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18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7">
      <selection activeCell="B75" sqref="B75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7.2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H20" sqref="H20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5136.02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3">
        <v>490.05</v>
      </c>
      <c r="C22" s="1" t="s">
        <v>50</v>
      </c>
      <c r="D22" s="1" t="s">
        <v>139</v>
      </c>
    </row>
    <row r="23" spans="1:4" ht="12.75">
      <c r="A23" s="7"/>
      <c r="B23" s="13">
        <v>247.6</v>
      </c>
      <c r="C23" s="1" t="s">
        <v>140</v>
      </c>
      <c r="D23" s="1" t="s">
        <v>22</v>
      </c>
    </row>
    <row r="24" spans="1:4" ht="12.75">
      <c r="A24" s="7"/>
      <c r="B24" s="13">
        <v>1612</v>
      </c>
      <c r="C24" s="1" t="s">
        <v>141</v>
      </c>
      <c r="D24" s="1" t="s">
        <v>22</v>
      </c>
    </row>
    <row r="25" spans="1:4" ht="12.75">
      <c r="A25" s="7"/>
      <c r="B25" s="13">
        <v>1000</v>
      </c>
      <c r="C25" s="1" t="s">
        <v>142</v>
      </c>
      <c r="D25" s="1" t="s">
        <v>22</v>
      </c>
    </row>
    <row r="26" spans="1:4" ht="12.75">
      <c r="A26" s="7"/>
      <c r="B26" s="13">
        <v>300.82</v>
      </c>
      <c r="C26" s="1" t="s">
        <v>143</v>
      </c>
      <c r="D26" s="1" t="s">
        <v>22</v>
      </c>
    </row>
    <row r="27" spans="1:4" ht="12.75">
      <c r="A27" s="7"/>
      <c r="B27" s="13">
        <v>581.33</v>
      </c>
      <c r="C27" s="1" t="s">
        <v>31</v>
      </c>
      <c r="D27" s="1" t="s">
        <v>144</v>
      </c>
    </row>
    <row r="28" spans="1:4" ht="12.75">
      <c r="A28" s="7"/>
      <c r="B28" s="13">
        <v>607.22</v>
      </c>
      <c r="C28" s="1" t="s">
        <v>145</v>
      </c>
      <c r="D28" s="1" t="s">
        <v>121</v>
      </c>
    </row>
    <row r="29" spans="1:4" ht="12.75">
      <c r="A29" s="7"/>
      <c r="B29" s="13">
        <v>297</v>
      </c>
      <c r="C29" s="1" t="s">
        <v>53</v>
      </c>
      <c r="D29" s="1" t="s">
        <v>146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21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5136.02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A6" sqref="A6:D80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27.00390625" style="0" customWidth="1"/>
    <col min="4" max="4" width="16.8515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22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0" sqref="C20:C21"/>
    </sheetView>
  </sheetViews>
  <sheetFormatPr defaultColWidth="9.140625" defaultRowHeight="12.75"/>
  <cols>
    <col min="1" max="1" width="35.421875" style="0" customWidth="1"/>
    <col min="3" max="3" width="19.57421875" style="0" customWidth="1"/>
    <col min="4" max="4" width="19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18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28">
      <selection activeCell="B53" sqref="B53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21.421875" style="0" customWidth="1"/>
  </cols>
  <sheetData>
    <row r="4" spans="1:4" ht="15.75">
      <c r="A4" s="22" t="s">
        <v>14</v>
      </c>
      <c r="B4" s="22"/>
      <c r="C4" s="22"/>
      <c r="D4" s="22"/>
    </row>
    <row r="5" spans="1:4" ht="15.75">
      <c r="A5" s="22" t="s">
        <v>15</v>
      </c>
      <c r="B5" s="22"/>
      <c r="C5" s="22"/>
      <c r="D5" s="22"/>
    </row>
    <row r="10" spans="1:4" ht="12.75">
      <c r="A10" s="37" t="s">
        <v>0</v>
      </c>
      <c r="B10" s="37" t="s">
        <v>1</v>
      </c>
      <c r="C10" s="37" t="s">
        <v>2</v>
      </c>
      <c r="D10" s="37" t="s">
        <v>3</v>
      </c>
    </row>
    <row r="11" spans="1:4" ht="12.75">
      <c r="A11" s="38"/>
      <c r="B11" s="40"/>
      <c r="C11" s="38"/>
      <c r="D11" s="38"/>
    </row>
    <row r="12" spans="1:4" ht="12.75">
      <c r="A12" s="39"/>
      <c r="B12" s="41"/>
      <c r="C12" s="39"/>
      <c r="D12" s="39"/>
    </row>
    <row r="13" spans="1:4" ht="12.75">
      <c r="A13" s="24" t="s">
        <v>4</v>
      </c>
      <c r="B13" s="26">
        <v>0</v>
      </c>
      <c r="C13" s="28"/>
      <c r="D13" s="28"/>
    </row>
    <row r="14" spans="1:4" ht="12.75">
      <c r="A14" s="25"/>
      <c r="B14" s="27"/>
      <c r="C14" s="29"/>
      <c r="D14" s="2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4" t="s">
        <v>5</v>
      </c>
      <c r="B22" s="26">
        <v>220</v>
      </c>
      <c r="C22" s="28"/>
      <c r="D22" s="28"/>
    </row>
    <row r="23" spans="1:4" ht="12.75">
      <c r="A23" s="25"/>
      <c r="B23" s="27"/>
      <c r="C23" s="29"/>
      <c r="D23" s="29"/>
    </row>
    <row r="24" spans="1:4" ht="12.75">
      <c r="A24" s="1"/>
      <c r="B24" s="2">
        <v>220</v>
      </c>
      <c r="C24" s="1" t="s">
        <v>21</v>
      </c>
      <c r="D24" s="1" t="s">
        <v>22</v>
      </c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30" t="s">
        <v>6</v>
      </c>
      <c r="B36" s="26">
        <v>0</v>
      </c>
      <c r="C36" s="28"/>
      <c r="D36" s="28"/>
    </row>
    <row r="37" spans="1:4" ht="13.5" customHeight="1">
      <c r="A37" s="31"/>
      <c r="B37" s="27"/>
      <c r="C37" s="29"/>
      <c r="D37" s="2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4" t="s">
        <v>7</v>
      </c>
      <c r="B44" s="26">
        <v>0</v>
      </c>
      <c r="C44" s="28"/>
      <c r="D44" s="28"/>
    </row>
    <row r="45" spans="1:4" ht="12.75">
      <c r="A45" s="25"/>
      <c r="B45" s="27"/>
      <c r="C45" s="29"/>
      <c r="D45" s="2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220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2" t="s">
        <v>10</v>
      </c>
      <c r="D53" s="22"/>
    </row>
    <row r="54" spans="1:4" ht="15.75">
      <c r="A54" s="4" t="s">
        <v>9</v>
      </c>
      <c r="B54" s="3"/>
      <c r="C54" s="23" t="s">
        <v>11</v>
      </c>
      <c r="D54" s="23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2" t="s">
        <v>12</v>
      </c>
      <c r="D58" s="22"/>
    </row>
    <row r="59" spans="2:4" ht="15.75">
      <c r="B59" s="3"/>
      <c r="C59" s="22" t="s">
        <v>13</v>
      </c>
      <c r="D59" s="22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G18" sqref="G18"/>
    </sheetView>
  </sheetViews>
  <sheetFormatPr defaultColWidth="9.140625" defaultRowHeight="12.75"/>
  <cols>
    <col min="1" max="1" width="30.7109375" style="0" customWidth="1"/>
    <col min="2" max="2" width="10.00390625" style="0" customWidth="1"/>
    <col min="3" max="4" width="20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20.2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C25" sqref="C25"/>
    </sheetView>
  </sheetViews>
  <sheetFormatPr defaultColWidth="9.140625" defaultRowHeight="12.75"/>
  <cols>
    <col min="1" max="1" width="31.57421875" style="0" customWidth="1"/>
    <col min="2" max="2" width="9.7109375" style="0" customWidth="1"/>
    <col min="3" max="3" width="24.28125" style="0" customWidth="1"/>
    <col min="4" max="4" width="16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21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8" sqref="C28"/>
    </sheetView>
  </sheetViews>
  <sheetFormatPr defaultColWidth="9.140625" defaultRowHeight="12.75"/>
  <cols>
    <col min="1" max="1" width="31.7109375" style="0" customWidth="1"/>
    <col min="2" max="2" width="11.7109375" style="0" customWidth="1"/>
    <col min="3" max="3" width="23.7109375" style="0" customWidth="1"/>
    <col min="4" max="4" width="17.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23395.76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3">
        <v>7645</v>
      </c>
      <c r="C22" s="1" t="s">
        <v>147</v>
      </c>
      <c r="D22" s="1" t="s">
        <v>54</v>
      </c>
    </row>
    <row r="23" spans="1:4" ht="12.75">
      <c r="A23" s="7"/>
      <c r="B23" s="13">
        <v>5750.8</v>
      </c>
      <c r="C23" s="1" t="s">
        <v>133</v>
      </c>
      <c r="D23" s="1" t="s">
        <v>17</v>
      </c>
    </row>
    <row r="24" spans="1:4" ht="12.75">
      <c r="A24" s="7"/>
      <c r="B24" s="13">
        <v>9999.96</v>
      </c>
      <c r="C24" s="1" t="s">
        <v>148</v>
      </c>
      <c r="D24" s="1" t="s">
        <v>22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23.2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23395.76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B70" sqref="B70"/>
    </sheetView>
  </sheetViews>
  <sheetFormatPr defaultColWidth="9.140625" defaultRowHeight="12.75"/>
  <cols>
    <col min="1" max="1" width="32.28125" style="0" customWidth="1"/>
    <col min="2" max="2" width="11.8515625" style="0" customWidth="1"/>
    <col min="3" max="3" width="24.00390625" style="0" customWidth="1"/>
    <col min="4" max="4" width="21.140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4757.610000000001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3">
        <v>3757.61</v>
      </c>
      <c r="C22" s="1" t="s">
        <v>120</v>
      </c>
      <c r="D22" s="1" t="s">
        <v>154</v>
      </c>
    </row>
    <row r="23" spans="1:4" ht="12.75">
      <c r="A23" s="7"/>
      <c r="B23" s="8">
        <v>1000</v>
      </c>
      <c r="C23" s="7" t="s">
        <v>65</v>
      </c>
      <c r="D23" s="1" t="s">
        <v>128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SUM(B55:B59)</f>
        <v>16765.45</v>
      </c>
      <c r="C53" s="28"/>
      <c r="D53" s="28"/>
    </row>
    <row r="54" spans="1:4" ht="21" customHeight="1">
      <c r="A54" s="31"/>
      <c r="B54" s="27"/>
      <c r="C54" s="29"/>
      <c r="D54" s="29"/>
    </row>
    <row r="55" spans="1:4" ht="12.75">
      <c r="A55" s="1"/>
      <c r="B55" s="13">
        <v>400</v>
      </c>
      <c r="C55" s="1" t="s">
        <v>149</v>
      </c>
      <c r="D55" s="1" t="s">
        <v>17</v>
      </c>
    </row>
    <row r="56" spans="1:4" ht="12.75">
      <c r="A56" s="1"/>
      <c r="B56" s="13">
        <v>5324.64</v>
      </c>
      <c r="C56" s="1" t="s">
        <v>150</v>
      </c>
      <c r="D56" s="1" t="s">
        <v>17</v>
      </c>
    </row>
    <row r="57" spans="1:4" ht="12.75">
      <c r="A57" s="1"/>
      <c r="B57" s="13">
        <v>3486.18</v>
      </c>
      <c r="C57" s="1" t="s">
        <v>151</v>
      </c>
      <c r="D57" s="1" t="s">
        <v>17</v>
      </c>
    </row>
    <row r="58" spans="1:4" ht="12.75">
      <c r="A58" s="1"/>
      <c r="B58" s="13">
        <v>2853.7</v>
      </c>
      <c r="C58" s="1" t="s">
        <v>152</v>
      </c>
      <c r="D58" s="1" t="s">
        <v>17</v>
      </c>
    </row>
    <row r="59" spans="1:4" ht="12.75">
      <c r="A59" s="1"/>
      <c r="B59" s="13">
        <v>4700.93</v>
      </c>
      <c r="C59" s="1" t="s">
        <v>153</v>
      </c>
      <c r="D59" s="1" t="s">
        <v>17</v>
      </c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B20+B53</f>
        <v>21523.06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2">
      <selection activeCell="H15" sqref="H15"/>
    </sheetView>
  </sheetViews>
  <sheetFormatPr defaultColWidth="9.140625" defaultRowHeight="12.75"/>
  <cols>
    <col min="1" max="1" width="33.00390625" style="0" customWidth="1"/>
    <col min="2" max="2" width="11.140625" style="0" customWidth="1"/>
    <col min="3" max="3" width="26.421875" style="0" customWidth="1"/>
    <col min="4" max="4" width="17.003906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19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2" t="s">
        <v>10</v>
      </c>
      <c r="D70" s="22"/>
    </row>
    <row r="71" spans="1:4" ht="15.75">
      <c r="A71" s="4" t="s">
        <v>9</v>
      </c>
      <c r="B71" s="3"/>
      <c r="C71" s="23" t="s">
        <v>19</v>
      </c>
      <c r="D71" s="2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2" t="s">
        <v>12</v>
      </c>
      <c r="D75" s="22"/>
    </row>
    <row r="76" spans="2:4" ht="15.75">
      <c r="B76" s="3"/>
      <c r="C76" s="22" t="s">
        <v>13</v>
      </c>
      <c r="D76" s="2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A73" sqref="A73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7.2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23" t="s">
        <v>11</v>
      </c>
      <c r="D56" s="2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C52" sqref="C52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8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23" t="s">
        <v>11</v>
      </c>
      <c r="D56" s="2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B53" sqref="B53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17.2812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7.2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23" t="s">
        <v>11</v>
      </c>
      <c r="D56" s="2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53" sqref="B5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14.71093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6.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23" t="s">
        <v>11</v>
      </c>
      <c r="D56" s="2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I65" sqref="I65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16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8.7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2" t="s">
        <v>10</v>
      </c>
      <c r="D55" s="22"/>
    </row>
    <row r="56" spans="1:4" ht="15.75">
      <c r="A56" s="4" t="s">
        <v>9</v>
      </c>
      <c r="B56" s="3"/>
      <c r="C56" s="23" t="s">
        <v>11</v>
      </c>
      <c r="D56" s="2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2" t="s">
        <v>12</v>
      </c>
      <c r="D60" s="22"/>
    </row>
    <row r="61" spans="2:4" ht="15.75">
      <c r="B61" s="3"/>
      <c r="C61" s="22" t="s">
        <v>13</v>
      </c>
      <c r="D61" s="2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1">
      <selection activeCell="G64" sqref="G64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4.28125" style="0" customWidth="1"/>
    <col min="4" max="4" width="19.71093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f>B17</f>
        <v>566232</v>
      </c>
      <c r="C15" s="28"/>
      <c r="D15" s="28"/>
    </row>
    <row r="16" spans="1:4" ht="12.75">
      <c r="A16" s="25"/>
      <c r="B16" s="27"/>
      <c r="C16" s="29"/>
      <c r="D16" s="29"/>
    </row>
    <row r="17" spans="1:4" ht="27" customHeight="1">
      <c r="A17" s="1"/>
      <c r="B17" s="17">
        <v>566232</v>
      </c>
      <c r="C17" s="18" t="s">
        <v>24</v>
      </c>
      <c r="D17" s="19" t="s">
        <v>23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f>SUM(B26:B50)</f>
        <v>265823.39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13">
        <v>375</v>
      </c>
      <c r="C26" s="1" t="s">
        <v>25</v>
      </c>
      <c r="D26" s="1" t="s">
        <v>26</v>
      </c>
    </row>
    <row r="27" spans="1:4" ht="12.75">
      <c r="A27" s="1"/>
      <c r="B27" s="13">
        <v>2001.36</v>
      </c>
      <c r="C27" s="1" t="s">
        <v>27</v>
      </c>
      <c r="D27" s="1" t="s">
        <v>26</v>
      </c>
    </row>
    <row r="28" spans="1:4" ht="12.75">
      <c r="A28" s="1"/>
      <c r="B28" s="13">
        <v>286.07</v>
      </c>
      <c r="C28" s="1" t="s">
        <v>28</v>
      </c>
      <c r="D28" s="1" t="s">
        <v>26</v>
      </c>
    </row>
    <row r="29" spans="1:4" ht="12.75">
      <c r="A29" s="1"/>
      <c r="B29" s="13">
        <v>272.8</v>
      </c>
      <c r="C29" s="1" t="s">
        <v>29</v>
      </c>
      <c r="D29" s="1" t="s">
        <v>26</v>
      </c>
    </row>
    <row r="30" spans="1:4" ht="12.75">
      <c r="A30" s="1"/>
      <c r="B30" s="13">
        <v>401.76</v>
      </c>
      <c r="C30" s="1" t="s">
        <v>30</v>
      </c>
      <c r="D30" s="1" t="s">
        <v>26</v>
      </c>
    </row>
    <row r="31" spans="1:4" ht="12.75">
      <c r="A31" s="1"/>
      <c r="B31" s="13">
        <v>400.32</v>
      </c>
      <c r="C31" s="1" t="s">
        <v>31</v>
      </c>
      <c r="D31" s="1" t="s">
        <v>26</v>
      </c>
    </row>
    <row r="32" spans="1:4" ht="12.75">
      <c r="A32" s="1"/>
      <c r="B32" s="13">
        <v>594.7</v>
      </c>
      <c r="C32" s="1" t="s">
        <v>32</v>
      </c>
      <c r="D32" s="1" t="s">
        <v>26</v>
      </c>
    </row>
    <row r="33" spans="1:4" ht="12.75">
      <c r="A33" s="1"/>
      <c r="B33" s="13">
        <v>570.4</v>
      </c>
      <c r="C33" s="1" t="s">
        <v>33</v>
      </c>
      <c r="D33" s="1" t="s">
        <v>26</v>
      </c>
    </row>
    <row r="34" spans="1:4" ht="12.75">
      <c r="A34" s="1"/>
      <c r="B34" s="13">
        <v>7089.03</v>
      </c>
      <c r="C34" s="1" t="s">
        <v>34</v>
      </c>
      <c r="D34" s="1" t="s">
        <v>35</v>
      </c>
    </row>
    <row r="35" spans="1:4" ht="12.75">
      <c r="A35" s="1"/>
      <c r="B35" s="13">
        <v>3053.2</v>
      </c>
      <c r="C35" s="1" t="s">
        <v>36</v>
      </c>
      <c r="D35" s="1" t="s">
        <v>35</v>
      </c>
    </row>
    <row r="36" spans="1:4" ht="12.75">
      <c r="A36" s="1"/>
      <c r="B36" s="13">
        <v>2048.19</v>
      </c>
      <c r="C36" s="1" t="s">
        <v>37</v>
      </c>
      <c r="D36" s="1" t="s">
        <v>35</v>
      </c>
    </row>
    <row r="37" spans="1:4" ht="12.75">
      <c r="A37" s="1"/>
      <c r="B37" s="13">
        <v>27862.49</v>
      </c>
      <c r="C37" s="1" t="s">
        <v>38</v>
      </c>
      <c r="D37" s="1" t="s">
        <v>35</v>
      </c>
    </row>
    <row r="38" spans="1:4" ht="12.75">
      <c r="A38" s="1"/>
      <c r="B38" s="13">
        <v>792.65</v>
      </c>
      <c r="C38" s="1" t="s">
        <v>39</v>
      </c>
      <c r="D38" s="1" t="s">
        <v>35</v>
      </c>
    </row>
    <row r="39" spans="1:4" ht="12.75">
      <c r="A39" s="1"/>
      <c r="B39" s="13">
        <v>4590.22</v>
      </c>
      <c r="C39" s="1" t="s">
        <v>40</v>
      </c>
      <c r="D39" s="1" t="s">
        <v>35</v>
      </c>
    </row>
    <row r="40" spans="1:4" ht="12.75">
      <c r="A40" s="1"/>
      <c r="B40" s="13">
        <v>12436.87</v>
      </c>
      <c r="C40" s="1" t="s">
        <v>41</v>
      </c>
      <c r="D40" s="1" t="s">
        <v>35</v>
      </c>
    </row>
    <row r="41" spans="1:4" ht="12.75">
      <c r="A41" s="1"/>
      <c r="B41" s="13">
        <v>6448.14</v>
      </c>
      <c r="C41" s="1" t="s">
        <v>42</v>
      </c>
      <c r="D41" s="1" t="s">
        <v>35</v>
      </c>
    </row>
    <row r="42" spans="1:4" ht="12.75">
      <c r="A42" s="1"/>
      <c r="B42" s="13">
        <v>454.78</v>
      </c>
      <c r="C42" s="1" t="s">
        <v>43</v>
      </c>
      <c r="D42" s="1" t="s">
        <v>35</v>
      </c>
    </row>
    <row r="43" spans="1:4" ht="12.75">
      <c r="A43" s="1"/>
      <c r="B43" s="13">
        <v>13673.51</v>
      </c>
      <c r="C43" s="1" t="s">
        <v>44</v>
      </c>
      <c r="D43" s="1" t="s">
        <v>35</v>
      </c>
    </row>
    <row r="44" spans="1:4" ht="12.75">
      <c r="A44" s="1"/>
      <c r="B44" s="13">
        <v>9676.72</v>
      </c>
      <c r="C44" s="1" t="s">
        <v>45</v>
      </c>
      <c r="D44" s="1" t="s">
        <v>35</v>
      </c>
    </row>
    <row r="45" spans="1:4" ht="12.75">
      <c r="A45" s="1"/>
      <c r="B45" s="13">
        <v>5773.84</v>
      </c>
      <c r="C45" s="1" t="s">
        <v>46</v>
      </c>
      <c r="D45" s="1" t="s">
        <v>35</v>
      </c>
    </row>
    <row r="46" spans="1:4" ht="12.75">
      <c r="A46" s="1"/>
      <c r="B46" s="13">
        <v>2326.06</v>
      </c>
      <c r="C46" s="1" t="s">
        <v>47</v>
      </c>
      <c r="D46" s="1" t="s">
        <v>35</v>
      </c>
    </row>
    <row r="47" spans="1:4" ht="12.75">
      <c r="A47" s="1"/>
      <c r="B47" s="13">
        <v>203.39</v>
      </c>
      <c r="C47" s="1" t="s">
        <v>48</v>
      </c>
      <c r="D47" s="1" t="s">
        <v>35</v>
      </c>
    </row>
    <row r="48" spans="1:4" ht="12.75">
      <c r="A48" s="1"/>
      <c r="B48" s="13">
        <v>4152.2</v>
      </c>
      <c r="C48" s="1" t="s">
        <v>49</v>
      </c>
      <c r="D48" s="1" t="s">
        <v>35</v>
      </c>
    </row>
    <row r="49" spans="1:4" ht="12.75">
      <c r="A49" s="1"/>
      <c r="B49" s="13">
        <v>490.05</v>
      </c>
      <c r="C49" s="1" t="s">
        <v>50</v>
      </c>
      <c r="D49" s="1" t="s">
        <v>17</v>
      </c>
    </row>
    <row r="50" spans="1:4" ht="12.75">
      <c r="A50" s="1"/>
      <c r="B50" s="13">
        <v>159849.64</v>
      </c>
      <c r="C50" s="1" t="s">
        <v>51</v>
      </c>
      <c r="D50" s="1" t="s">
        <v>52</v>
      </c>
    </row>
    <row r="51" spans="1:4" ht="12.75">
      <c r="A51" s="1"/>
      <c r="B51" s="14">
        <v>20000</v>
      </c>
      <c r="C51" s="1" t="s">
        <v>53</v>
      </c>
      <c r="D51" s="1" t="s">
        <v>54</v>
      </c>
    </row>
    <row r="52" spans="1:4" ht="12.75">
      <c r="A52" s="1"/>
      <c r="B52" s="14">
        <v>50380.27</v>
      </c>
      <c r="C52" s="1" t="s">
        <v>55</v>
      </c>
      <c r="D52" s="1" t="s">
        <v>56</v>
      </c>
    </row>
    <row r="53" spans="1:4" ht="12.75">
      <c r="A53" s="1"/>
      <c r="B53" s="14">
        <v>2069.91</v>
      </c>
      <c r="C53" s="1" t="s">
        <v>57</v>
      </c>
      <c r="D53" s="1" t="s">
        <v>58</v>
      </c>
    </row>
    <row r="54" spans="1:4" ht="12.75">
      <c r="A54" s="1"/>
      <c r="B54" s="14">
        <v>97220.57</v>
      </c>
      <c r="C54" s="1" t="s">
        <v>59</v>
      </c>
      <c r="D54" s="1" t="s">
        <v>64</v>
      </c>
    </row>
    <row r="55" spans="1:4" ht="12.75">
      <c r="A55" s="1"/>
      <c r="B55" s="14">
        <v>22773.22</v>
      </c>
      <c r="C55" s="1" t="s">
        <v>60</v>
      </c>
      <c r="D55" s="1" t="s">
        <v>22</v>
      </c>
    </row>
    <row r="56" spans="1:4" ht="12.75" customHeight="1">
      <c r="A56" s="15"/>
      <c r="B56" s="14">
        <v>10772.11</v>
      </c>
      <c r="C56" s="1" t="s">
        <v>61</v>
      </c>
      <c r="D56" s="1" t="s">
        <v>17</v>
      </c>
    </row>
    <row r="57" spans="1:4" ht="12.75" customHeight="1">
      <c r="A57" s="16"/>
      <c r="B57" s="14">
        <v>9138.63</v>
      </c>
      <c r="C57" s="1" t="s">
        <v>62</v>
      </c>
      <c r="D57" s="1" t="s">
        <v>54</v>
      </c>
    </row>
    <row r="58" spans="1:4" ht="12.75">
      <c r="A58" s="1"/>
      <c r="B58" s="14">
        <v>1279.8</v>
      </c>
      <c r="C58" s="1" t="s">
        <v>63</v>
      </c>
      <c r="D58" s="1" t="s">
        <v>56</v>
      </c>
    </row>
    <row r="59" spans="1:4" ht="12.75">
      <c r="A59" s="1"/>
      <c r="B59" s="14">
        <v>1633.25</v>
      </c>
      <c r="C59" s="1" t="s">
        <v>53</v>
      </c>
      <c r="D59" s="1" t="s">
        <v>17</v>
      </c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30" t="s">
        <v>6</v>
      </c>
      <c r="B62" s="42"/>
      <c r="C62" s="44"/>
      <c r="D62" s="44"/>
    </row>
    <row r="63" spans="1:4" ht="20.25" customHeight="1">
      <c r="A63" s="31"/>
      <c r="B63" s="43"/>
      <c r="C63" s="45"/>
      <c r="D63" s="45"/>
    </row>
    <row r="64" spans="1:4" ht="12.75">
      <c r="A64" s="24" t="s">
        <v>7</v>
      </c>
      <c r="B64" s="26">
        <v>0</v>
      </c>
      <c r="C64" s="28"/>
      <c r="D64" s="28"/>
    </row>
    <row r="65" spans="1:4" ht="12.75">
      <c r="A65" s="25"/>
      <c r="B65" s="27"/>
      <c r="C65" s="29"/>
      <c r="D65" s="29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832055.39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2" t="s">
        <v>10</v>
      </c>
      <c r="D73" s="22"/>
    </row>
    <row r="74" spans="1:4" ht="15.75">
      <c r="A74" s="4" t="s">
        <v>9</v>
      </c>
      <c r="B74" s="3"/>
      <c r="C74" s="23" t="s">
        <v>11</v>
      </c>
      <c r="D74" s="23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2" t="s">
        <v>12</v>
      </c>
      <c r="D78" s="22"/>
    </row>
    <row r="79" spans="2:4" ht="15.75">
      <c r="B79" s="3"/>
      <c r="C79" s="22" t="s">
        <v>13</v>
      </c>
      <c r="D79" s="22"/>
    </row>
  </sheetData>
  <mergeCells count="26">
    <mergeCell ref="A62:A63"/>
    <mergeCell ref="B62:B63"/>
    <mergeCell ref="C62:C63"/>
    <mergeCell ref="D62:D63"/>
    <mergeCell ref="C73:D73"/>
    <mergeCell ref="C74:D74"/>
    <mergeCell ref="C78:D78"/>
    <mergeCell ref="C79:D79"/>
    <mergeCell ref="A64:A65"/>
    <mergeCell ref="B64:B65"/>
    <mergeCell ref="C64:C65"/>
    <mergeCell ref="D64:D6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1">
      <selection activeCell="J21" sqref="J19:J21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0.57421875" style="0" customWidth="1"/>
  </cols>
  <sheetData>
    <row r="6" spans="1:4" ht="15.75">
      <c r="A6" s="22" t="s">
        <v>14</v>
      </c>
      <c r="B6" s="22"/>
      <c r="C6" s="22"/>
      <c r="D6" s="22"/>
    </row>
    <row r="7" spans="1:4" ht="15.75">
      <c r="A7" s="22" t="s">
        <v>15</v>
      </c>
      <c r="B7" s="22"/>
      <c r="C7" s="22"/>
      <c r="D7" s="22"/>
    </row>
    <row r="12" spans="1:4" ht="12.75">
      <c r="A12" s="37" t="s">
        <v>0</v>
      </c>
      <c r="B12" s="37" t="s">
        <v>1</v>
      </c>
      <c r="C12" s="37" t="s">
        <v>2</v>
      </c>
      <c r="D12" s="37" t="s">
        <v>3</v>
      </c>
    </row>
    <row r="13" spans="1:4" ht="12.75">
      <c r="A13" s="38"/>
      <c r="B13" s="40"/>
      <c r="C13" s="38"/>
      <c r="D13" s="38"/>
    </row>
    <row r="14" spans="1:4" ht="12.75">
      <c r="A14" s="39"/>
      <c r="B14" s="41"/>
      <c r="C14" s="39"/>
      <c r="D14" s="39"/>
    </row>
    <row r="15" spans="1:4" ht="12.75">
      <c r="A15" s="24" t="s">
        <v>4</v>
      </c>
      <c r="B15" s="26">
        <f>B17</f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9.5" customHeight="1">
      <c r="A17" s="1"/>
      <c r="B17" s="11"/>
      <c r="C17" s="12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f>SUM(B26:B59)</f>
        <v>217254.00999999998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13">
        <v>1224.36</v>
      </c>
      <c r="C26" s="1" t="s">
        <v>67</v>
      </c>
      <c r="D26" s="1" t="s">
        <v>22</v>
      </c>
    </row>
    <row r="27" spans="1:4" ht="12.75">
      <c r="A27" s="1"/>
      <c r="B27" s="13">
        <v>5547.09</v>
      </c>
      <c r="C27" s="1" t="s">
        <v>68</v>
      </c>
      <c r="D27" s="1" t="s">
        <v>35</v>
      </c>
    </row>
    <row r="28" spans="1:4" ht="12.75">
      <c r="A28" s="1"/>
      <c r="B28" s="13">
        <v>4443.55</v>
      </c>
      <c r="C28" s="1" t="s">
        <v>39</v>
      </c>
      <c r="D28" s="1" t="s">
        <v>35</v>
      </c>
    </row>
    <row r="29" spans="1:4" ht="12.75">
      <c r="A29" s="1"/>
      <c r="B29" s="13">
        <v>1286.19</v>
      </c>
      <c r="C29" s="1" t="s">
        <v>69</v>
      </c>
      <c r="D29" s="1" t="s">
        <v>35</v>
      </c>
    </row>
    <row r="30" spans="1:4" ht="12.75">
      <c r="A30" s="1"/>
      <c r="B30" s="13">
        <v>43.03</v>
      </c>
      <c r="C30" s="1" t="s">
        <v>70</v>
      </c>
      <c r="D30" s="1" t="s">
        <v>35</v>
      </c>
    </row>
    <row r="31" spans="1:4" ht="12.75">
      <c r="A31" s="1"/>
      <c r="B31" s="13">
        <v>3561.36</v>
      </c>
      <c r="C31" s="1" t="s">
        <v>71</v>
      </c>
      <c r="D31" s="1" t="s">
        <v>35</v>
      </c>
    </row>
    <row r="32" spans="1:4" ht="12.75">
      <c r="A32" s="1"/>
      <c r="B32" s="13">
        <v>62</v>
      </c>
      <c r="C32" s="1" t="s">
        <v>72</v>
      </c>
      <c r="D32" s="1" t="s">
        <v>35</v>
      </c>
    </row>
    <row r="33" spans="1:4" ht="12.75">
      <c r="A33" s="1"/>
      <c r="B33" s="13">
        <v>5260.34</v>
      </c>
      <c r="C33" s="1" t="s">
        <v>47</v>
      </c>
      <c r="D33" s="1" t="s">
        <v>35</v>
      </c>
    </row>
    <row r="34" spans="1:4" ht="12.75">
      <c r="A34" s="1"/>
      <c r="B34" s="13">
        <v>1307.46</v>
      </c>
      <c r="C34" s="1" t="s">
        <v>48</v>
      </c>
      <c r="D34" s="1" t="s">
        <v>35</v>
      </c>
    </row>
    <row r="35" spans="1:4" ht="12.75">
      <c r="A35" s="1"/>
      <c r="B35" s="13">
        <v>473.84</v>
      </c>
      <c r="C35" s="1" t="s">
        <v>73</v>
      </c>
      <c r="D35" s="1" t="s">
        <v>35</v>
      </c>
    </row>
    <row r="36" spans="1:4" ht="12.75">
      <c r="A36" s="1"/>
      <c r="B36" s="13">
        <v>3060.4</v>
      </c>
      <c r="C36" s="1" t="s">
        <v>74</v>
      </c>
      <c r="D36" s="1" t="s">
        <v>35</v>
      </c>
    </row>
    <row r="37" spans="1:4" ht="12.75">
      <c r="A37" s="1"/>
      <c r="B37" s="13">
        <v>2371.96</v>
      </c>
      <c r="C37" s="1" t="s">
        <v>75</v>
      </c>
      <c r="D37" s="1" t="s">
        <v>17</v>
      </c>
    </row>
    <row r="38" spans="1:4" ht="12.75">
      <c r="A38" s="1"/>
      <c r="B38" s="13">
        <v>7381.15</v>
      </c>
      <c r="C38" s="1" t="s">
        <v>76</v>
      </c>
      <c r="D38" s="1" t="s">
        <v>17</v>
      </c>
    </row>
    <row r="39" spans="1:4" ht="12.75">
      <c r="A39" s="1"/>
      <c r="B39" s="13">
        <v>1564.19</v>
      </c>
      <c r="C39" s="1" t="s">
        <v>77</v>
      </c>
      <c r="D39" s="1" t="s">
        <v>17</v>
      </c>
    </row>
    <row r="40" spans="1:4" ht="12.75">
      <c r="A40" s="1"/>
      <c r="B40" s="13">
        <v>659.68</v>
      </c>
      <c r="C40" s="1" t="s">
        <v>78</v>
      </c>
      <c r="D40" s="1" t="s">
        <v>98</v>
      </c>
    </row>
    <row r="41" spans="1:4" ht="12.75">
      <c r="A41" s="1"/>
      <c r="B41" s="13">
        <v>6504.87</v>
      </c>
      <c r="C41" s="1" t="s">
        <v>78</v>
      </c>
      <c r="D41" s="1" t="s">
        <v>98</v>
      </c>
    </row>
    <row r="42" spans="1:4" ht="12.75">
      <c r="A42" s="1"/>
      <c r="B42" s="13">
        <v>6696</v>
      </c>
      <c r="C42" s="1" t="s">
        <v>79</v>
      </c>
      <c r="D42" s="1" t="s">
        <v>22</v>
      </c>
    </row>
    <row r="43" spans="1:4" ht="12.75">
      <c r="A43" s="1"/>
      <c r="B43" s="13">
        <v>139.99</v>
      </c>
      <c r="C43" s="1" t="s">
        <v>80</v>
      </c>
      <c r="D43" s="1" t="s">
        <v>17</v>
      </c>
    </row>
    <row r="44" spans="1:4" ht="12.75">
      <c r="A44" s="1"/>
      <c r="B44" s="13">
        <v>245.52</v>
      </c>
      <c r="C44" s="1" t="s">
        <v>81</v>
      </c>
      <c r="D44" s="1" t="s">
        <v>22</v>
      </c>
    </row>
    <row r="45" spans="1:4" ht="12.75">
      <c r="A45" s="1"/>
      <c r="B45" s="13">
        <v>1240</v>
      </c>
      <c r="C45" s="1" t="s">
        <v>82</v>
      </c>
      <c r="D45" s="1" t="s">
        <v>22</v>
      </c>
    </row>
    <row r="46" spans="1:4" ht="12.75">
      <c r="A46" s="1"/>
      <c r="B46" s="13">
        <v>744</v>
      </c>
      <c r="C46" s="1" t="s">
        <v>83</v>
      </c>
      <c r="D46" s="1" t="s">
        <v>22</v>
      </c>
    </row>
    <row r="47" spans="1:4" ht="12.75">
      <c r="A47" s="1"/>
      <c r="B47" s="13">
        <v>840</v>
      </c>
      <c r="C47" s="1" t="s">
        <v>84</v>
      </c>
      <c r="D47" s="1" t="s">
        <v>22</v>
      </c>
    </row>
    <row r="48" spans="1:4" ht="12.75">
      <c r="A48" s="1"/>
      <c r="B48" s="13">
        <v>8439.93</v>
      </c>
      <c r="C48" s="1" t="s">
        <v>85</v>
      </c>
      <c r="D48" s="1" t="s">
        <v>54</v>
      </c>
    </row>
    <row r="49" spans="1:4" ht="12.75">
      <c r="A49" s="1"/>
      <c r="B49" s="13">
        <v>5244.27</v>
      </c>
      <c r="C49" s="1" t="s">
        <v>86</v>
      </c>
      <c r="D49" s="1" t="s">
        <v>22</v>
      </c>
    </row>
    <row r="50" spans="1:4" ht="12.75">
      <c r="A50" s="1"/>
      <c r="B50" s="13">
        <v>416.8</v>
      </c>
      <c r="C50" s="1" t="s">
        <v>87</v>
      </c>
      <c r="D50" s="1" t="s">
        <v>22</v>
      </c>
    </row>
    <row r="51" spans="1:4" ht="12.75">
      <c r="A51" s="1"/>
      <c r="B51" s="13">
        <v>1002.24</v>
      </c>
      <c r="C51" s="1" t="s">
        <v>88</v>
      </c>
      <c r="D51" s="1" t="s">
        <v>22</v>
      </c>
    </row>
    <row r="52" spans="1:4" ht="12.75">
      <c r="A52" s="1"/>
      <c r="B52" s="13">
        <v>30000</v>
      </c>
      <c r="C52" s="1" t="s">
        <v>89</v>
      </c>
      <c r="D52" s="1" t="s">
        <v>17</v>
      </c>
    </row>
    <row r="53" spans="1:4" ht="12.75">
      <c r="A53" s="1"/>
      <c r="B53" s="13">
        <v>63467.66</v>
      </c>
      <c r="C53" s="1" t="s">
        <v>90</v>
      </c>
      <c r="D53" s="1" t="s">
        <v>91</v>
      </c>
    </row>
    <row r="54" spans="1:4" ht="12.75">
      <c r="A54" s="1"/>
      <c r="B54" s="13">
        <v>3837.8</v>
      </c>
      <c r="C54" s="1" t="s">
        <v>92</v>
      </c>
      <c r="D54" s="1" t="s">
        <v>22</v>
      </c>
    </row>
    <row r="55" spans="1:4" ht="12.75">
      <c r="A55" s="1"/>
      <c r="B55" s="13">
        <v>998.45</v>
      </c>
      <c r="C55" s="1" t="s">
        <v>93</v>
      </c>
      <c r="D55" s="1" t="s">
        <v>54</v>
      </c>
    </row>
    <row r="56" spans="1:4" ht="12.75">
      <c r="A56" s="1"/>
      <c r="B56" s="13">
        <v>5383.22</v>
      </c>
      <c r="C56" s="1" t="s">
        <v>94</v>
      </c>
      <c r="D56" s="1" t="s">
        <v>95</v>
      </c>
    </row>
    <row r="57" spans="1:4" ht="12.75">
      <c r="A57" s="1"/>
      <c r="B57" s="13">
        <v>5194.61</v>
      </c>
      <c r="C57" s="1" t="s">
        <v>96</v>
      </c>
      <c r="D57" s="1" t="s">
        <v>95</v>
      </c>
    </row>
    <row r="58" spans="1:4" ht="12.75">
      <c r="A58" s="1"/>
      <c r="B58" s="13">
        <v>38563.49</v>
      </c>
      <c r="C58" s="1" t="s">
        <v>97</v>
      </c>
      <c r="D58" s="1" t="s">
        <v>58</v>
      </c>
    </row>
    <row r="59" spans="1:4" ht="12.75">
      <c r="A59" s="1"/>
      <c r="B59" s="13">
        <v>48.56</v>
      </c>
      <c r="C59" s="1" t="s">
        <v>78</v>
      </c>
      <c r="D59" s="1" t="s">
        <v>98</v>
      </c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30" t="s">
        <v>6</v>
      </c>
      <c r="B72" s="26">
        <v>0</v>
      </c>
      <c r="C72" s="28"/>
      <c r="D72" s="28"/>
    </row>
    <row r="73" spans="1:4" ht="20.25" customHeight="1">
      <c r="A73" s="31"/>
      <c r="B73" s="27"/>
      <c r="C73" s="29"/>
      <c r="D73" s="29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24" t="s">
        <v>7</v>
      </c>
      <c r="B80" s="26">
        <v>0</v>
      </c>
      <c r="C80" s="28"/>
      <c r="D80" s="28"/>
    </row>
    <row r="81" spans="1:4" ht="12.75" customHeight="1">
      <c r="A81" s="25"/>
      <c r="B81" s="27"/>
      <c r="C81" s="29"/>
      <c r="D81" s="29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B24+B17</f>
        <v>217254.00999999998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2" t="s">
        <v>10</v>
      </c>
      <c r="D89" s="22"/>
    </row>
    <row r="90" spans="1:4" ht="15.75">
      <c r="A90" s="4" t="s">
        <v>100</v>
      </c>
      <c r="B90" s="3"/>
      <c r="C90" s="23" t="s">
        <v>99</v>
      </c>
      <c r="D90" s="23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2" t="s">
        <v>12</v>
      </c>
      <c r="D94" s="22"/>
    </row>
    <row r="95" spans="2:4" ht="15.75">
      <c r="B95" s="3"/>
      <c r="C95" s="22" t="s">
        <v>13</v>
      </c>
      <c r="D95" s="22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2012-03-09T07:00:26Z</dcterms:created>
  <dcterms:modified xsi:type="dcterms:W3CDTF">2012-05-30T05:00:11Z</dcterms:modified>
  <cp:category/>
  <cp:version/>
  <cp:contentType/>
  <cp:contentStatus/>
</cp:coreProperties>
</file>